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dfields.sharepoint.com/sites/WorthamTower/Shared Documents/Biggs/Trunkline Folders/61-109448-1 Northern Natural Gas Company/"/>
    </mc:Choice>
  </mc:AlternateContent>
  <xr:revisionPtr revIDLastSave="11" documentId="11_09DD5E4A553D129B8A810FA676A21F0BB1A3EFE9" xr6:coauthVersionLast="47" xr6:coauthVersionMax="47" xr10:uidLastSave="{DCF25B0A-D010-48DB-9E31-CD25CE7D7A9F}"/>
  <bookViews>
    <workbookView xWindow="28680" yWindow="-120" windowWidth="29040" windowHeight="15720" xr2:uid="{00000000-000D-0000-FFFF-FFFF00000000}"/>
  </bookViews>
  <sheets>
    <sheet name="Cos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L38" i="1"/>
  <c r="L36" i="1"/>
  <c r="L34" i="1"/>
  <c r="L32" i="1"/>
  <c r="L30" i="1"/>
  <c r="L28" i="1"/>
  <c r="L26" i="1"/>
  <c r="T18" i="1"/>
  <c r="T17" i="1"/>
  <c r="T16" i="1"/>
  <c r="L16" i="1"/>
  <c r="T15" i="1"/>
  <c r="T14" i="1"/>
  <c r="L14" i="1"/>
  <c r="T13" i="1"/>
  <c r="T12" i="1"/>
  <c r="L12" i="1"/>
  <c r="T11" i="1"/>
  <c r="T10" i="1"/>
  <c r="L10" i="1"/>
  <c r="L43" i="1" s="1"/>
  <c r="T9" i="1"/>
  <c r="T19" i="1" s="1"/>
  <c r="M5" i="1" s="1"/>
  <c r="L46" i="1" l="1"/>
</calcChain>
</file>

<file path=xl/sharedStrings.xml><?xml version="1.0" encoding="utf-8"?>
<sst xmlns="http://schemas.openxmlformats.org/spreadsheetml/2006/main" count="50" uniqueCount="34">
  <si>
    <t>J. D. FIELDS &amp; COMPANY, INC.</t>
  </si>
  <si>
    <t>x</t>
  </si>
  <si>
    <t>SALES COST SHEET FORM</t>
  </si>
  <si>
    <t/>
  </si>
  <si>
    <t>Northern Natural Gas Company - PGW57441NNG</t>
  </si>
  <si>
    <t>Partial Billing</t>
  </si>
  <si>
    <t>Final Billing</t>
  </si>
  <si>
    <t>Customer:</t>
  </si>
  <si>
    <t>61-109448-1</t>
  </si>
  <si>
    <t>Order Number:</t>
  </si>
  <si>
    <t>Invoice Date:</t>
  </si>
  <si>
    <t xml:space="preserve">      SELLING PRICE</t>
  </si>
  <si>
    <t>SALES ORDER SHEET PRICES</t>
  </si>
  <si>
    <t>Line</t>
  </si>
  <si>
    <t>Item Number/</t>
  </si>
  <si>
    <t>Vendor\</t>
  </si>
  <si>
    <t>Quantity to Cost</t>
  </si>
  <si>
    <t>No.</t>
  </si>
  <si>
    <t>P.O. Number</t>
  </si>
  <si>
    <t>Description</t>
  </si>
  <si>
    <t>Loc</t>
  </si>
  <si>
    <t>Vessal</t>
  </si>
  <si>
    <t>Pcs</t>
  </si>
  <si>
    <t>Feet</t>
  </si>
  <si>
    <t>Weight</t>
  </si>
  <si>
    <t>Cost</t>
  </si>
  <si>
    <t>UOM</t>
  </si>
  <si>
    <t xml:space="preserve">               Total</t>
  </si>
  <si>
    <t>16" OD x 0.375W X65 FBE 14-16 MILS, FBE 14-16</t>
  </si>
  <si>
    <t>LSP</t>
  </si>
  <si>
    <t>61-83627-AB</t>
  </si>
  <si>
    <t>Weiler Pipe LLC</t>
  </si>
  <si>
    <t>Total Cost</t>
  </si>
  <si>
    <t>Total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</si>
</sst>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;;;"/>
    <numFmt numFmtId="165" formatCode="&quot;$&quot;#,##0.00"/>
    <numFmt numFmtId="166" formatCode="0.0%"/>
    <numFmt numFmtId="167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4"/>
      <name val="Helv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EE0000"/>
      <name val="Helv"/>
    </font>
    <font>
      <sz val="14"/>
      <name val="Aptos Display"/>
      <family val="2"/>
      <scheme val="major"/>
    </font>
    <font>
      <sz val="16"/>
      <name val="Arial"/>
      <family val="2"/>
    </font>
    <font>
      <b/>
      <sz val="12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color theme="4"/>
      <name val="Arial"/>
      <family val="2"/>
    </font>
    <font>
      <sz val="12"/>
      <color theme="5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44" fontId="3" fillId="0" borderId="0" xfId="1" applyFont="1" applyAlignment="1">
      <alignment horizontal="right"/>
    </xf>
    <xf numFmtId="0" fontId="3" fillId="0" borderId="2" xfId="0" applyFont="1" applyBorder="1"/>
    <xf numFmtId="44" fontId="0" fillId="0" borderId="0" xfId="1" applyFont="1"/>
    <xf numFmtId="0" fontId="3" fillId="0" borderId="3" xfId="0" applyFont="1" applyBorder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44" fontId="9" fillId="0" borderId="0" xfId="1" applyFont="1"/>
    <xf numFmtId="44" fontId="3" fillId="0" borderId="0" xfId="1" applyFont="1" applyAlignment="1">
      <alignment horizontal="center"/>
    </xf>
    <xf numFmtId="2" fontId="10" fillId="0" borderId="0" xfId="0" applyNumberFormat="1" applyFont="1"/>
    <xf numFmtId="44" fontId="10" fillId="0" borderId="0" xfId="1" applyFont="1"/>
    <xf numFmtId="0" fontId="10" fillId="0" borderId="0" xfId="0" applyFont="1"/>
    <xf numFmtId="0" fontId="11" fillId="0" borderId="1" xfId="0" applyFont="1" applyBorder="1"/>
    <xf numFmtId="0" fontId="5" fillId="0" borderId="1" xfId="0" applyFont="1" applyBorder="1"/>
    <xf numFmtId="0" fontId="11" fillId="0" borderId="2" xfId="0" applyFont="1" applyBorder="1"/>
    <xf numFmtId="0" fontId="5" fillId="0" borderId="2" xfId="0" applyFont="1" applyBorder="1"/>
    <xf numFmtId="0" fontId="11" fillId="0" borderId="8" xfId="0" applyFont="1" applyBorder="1"/>
    <xf numFmtId="165" fontId="0" fillId="0" borderId="0" xfId="0" applyNumberFormat="1"/>
    <xf numFmtId="0" fontId="12" fillId="2" borderId="0" xfId="2" applyFont="1" applyFill="1" applyAlignment="1">
      <alignment horizontal="left"/>
    </xf>
    <xf numFmtId="166" fontId="3" fillId="0" borderId="0" xfId="0" applyNumberFormat="1" applyFont="1"/>
    <xf numFmtId="0" fontId="13" fillId="2" borderId="3" xfId="0" applyFont="1" applyFill="1" applyBorder="1"/>
    <xf numFmtId="0" fontId="14" fillId="2" borderId="3" xfId="0" applyFont="1" applyFill="1" applyBorder="1"/>
    <xf numFmtId="0" fontId="14" fillId="0" borderId="9" xfId="0" applyFont="1" applyBorder="1"/>
    <xf numFmtId="0" fontId="13" fillId="0" borderId="9" xfId="0" applyFont="1" applyBorder="1"/>
    <xf numFmtId="0" fontId="15" fillId="2" borderId="9" xfId="0" applyFont="1" applyFill="1" applyBorder="1" applyAlignment="1">
      <alignment wrapText="1"/>
    </xf>
    <xf numFmtId="0" fontId="15" fillId="2" borderId="9" xfId="0" applyFont="1" applyFill="1" applyBorder="1"/>
    <xf numFmtId="0" fontId="3" fillId="2" borderId="9" xfId="0" applyFont="1" applyFill="1" applyBorder="1"/>
    <xf numFmtId="0" fontId="3" fillId="0" borderId="9" xfId="0" applyFont="1" applyBorder="1"/>
    <xf numFmtId="0" fontId="3" fillId="2" borderId="0" xfId="0" applyFont="1" applyFill="1"/>
    <xf numFmtId="0" fontId="5" fillId="0" borderId="10" xfId="0" applyFont="1" applyBorder="1" applyAlignment="1">
      <alignment wrapText="1"/>
    </xf>
    <xf numFmtId="0" fontId="0" fillId="0" borderId="2" xfId="0" applyBorder="1"/>
    <xf numFmtId="0" fontId="5" fillId="0" borderId="10" xfId="0" applyFont="1" applyBorder="1"/>
    <xf numFmtId="167" fontId="5" fillId="0" borderId="10" xfId="0" applyNumberFormat="1" applyFont="1" applyBorder="1"/>
    <xf numFmtId="4" fontId="3" fillId="0" borderId="3" xfId="0" applyNumberFormat="1" applyFont="1" applyBorder="1"/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1" fillId="0" borderId="10" xfId="0" applyFont="1" applyBorder="1"/>
    <xf numFmtId="167" fontId="11" fillId="0" borderId="10" xfId="0" applyNumberFormat="1" applyFont="1" applyBorder="1"/>
    <xf numFmtId="44" fontId="11" fillId="0" borderId="10" xfId="1" applyFont="1" applyBorder="1"/>
    <xf numFmtId="165" fontId="11" fillId="0" borderId="10" xfId="0" applyNumberFormat="1" applyFont="1" applyBorder="1"/>
    <xf numFmtId="0" fontId="0" fillId="0" borderId="4" xfId="0" applyBorder="1"/>
    <xf numFmtId="44" fontId="5" fillId="0" borderId="10" xfId="1" applyFont="1" applyBorder="1"/>
    <xf numFmtId="0" fontId="12" fillId="2" borderId="0" xfId="2" applyFont="1" applyFill="1" applyAlignment="1">
      <alignment horizontal="left"/>
    </xf>
    <xf numFmtId="44" fontId="0" fillId="0" borderId="3" xfId="1" applyFont="1" applyBorder="1"/>
    <xf numFmtId="0" fontId="3" fillId="2" borderId="10" xfId="0" applyFont="1" applyFill="1" applyBorder="1"/>
    <xf numFmtId="0" fontId="11" fillId="0" borderId="10" xfId="0" applyFont="1" applyBorder="1" applyAlignment="1">
      <alignment wrapText="1"/>
    </xf>
    <xf numFmtId="14" fontId="5" fillId="0" borderId="10" xfId="0" applyNumberFormat="1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/>
    <xf numFmtId="0" fontId="5" fillId="0" borderId="3" xfId="0" applyFont="1" applyBorder="1"/>
    <xf numFmtId="4" fontId="3" fillId="0" borderId="9" xfId="0" applyNumberFormat="1" applyFont="1" applyBorder="1"/>
    <xf numFmtId="0" fontId="4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D61"/>
  <sheetViews>
    <sheetView tabSelected="1" workbookViewId="0">
      <selection activeCell="D14" sqref="D14:D15"/>
    </sheetView>
  </sheetViews>
  <sheetFormatPr defaultRowHeight="15" x14ac:dyDescent="0.25"/>
  <cols>
    <col min="1" max="1" width="6.140625" customWidth="1"/>
    <col min="2" max="2" width="30.42578125" customWidth="1"/>
    <col min="3" max="3" width="64.7109375" customWidth="1"/>
    <col min="4" max="4" width="10" customWidth="1"/>
    <col min="5" max="5" width="5.85546875" customWidth="1"/>
    <col min="6" max="6" width="14.140625" bestFit="1" customWidth="1"/>
    <col min="7" max="7" width="11.28515625" customWidth="1"/>
    <col min="8" max="8" width="16.5703125" customWidth="1"/>
    <col min="9" max="9" width="14.140625" customWidth="1"/>
    <col min="10" max="10" width="18.5703125" style="11" customWidth="1"/>
    <col min="11" max="11" width="7.42578125" customWidth="1"/>
    <col min="12" max="12" width="6.85546875" customWidth="1"/>
    <col min="13" max="13" width="11.140625" customWidth="1"/>
    <col min="14" max="14" width="8.7109375" customWidth="1"/>
    <col min="15" max="15" width="1.85546875" customWidth="1"/>
    <col min="16" max="16" width="8.7109375" customWidth="1"/>
    <col min="19" max="19" width="17.85546875" customWidth="1"/>
    <col min="20" max="20" width="17.42578125" bestFit="1" customWidth="1"/>
  </cols>
  <sheetData>
    <row r="1" spans="1:22" ht="20.25" customHeight="1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4" t="s">
        <v>1</v>
      </c>
    </row>
    <row r="2" spans="1:22" ht="18" customHeight="1" x14ac:dyDescent="0.25">
      <c r="A2" s="5" t="s">
        <v>2</v>
      </c>
      <c r="B2" s="2"/>
      <c r="C2" s="2"/>
      <c r="D2" s="2"/>
      <c r="E2" s="2"/>
      <c r="F2" s="2"/>
      <c r="G2" s="2"/>
      <c r="H2" s="57" t="s">
        <v>3</v>
      </c>
      <c r="I2" s="2"/>
      <c r="J2" s="3"/>
      <c r="K2" s="6"/>
      <c r="L2" s="2"/>
      <c r="M2" s="2"/>
      <c r="N2" s="6"/>
      <c r="O2" s="2"/>
    </row>
    <row r="3" spans="1:22" ht="15.75" customHeight="1" x14ac:dyDescent="0.25">
      <c r="A3" s="2"/>
      <c r="B3" s="2"/>
      <c r="C3" s="62" t="s">
        <v>4</v>
      </c>
      <c r="D3" s="44"/>
      <c r="E3" s="2"/>
      <c r="F3" s="2"/>
      <c r="G3" s="2"/>
      <c r="H3" s="40"/>
      <c r="I3" s="8"/>
      <c r="J3" s="9" t="s">
        <v>5</v>
      </c>
      <c r="K3" s="10"/>
      <c r="L3" s="2"/>
      <c r="M3" s="8" t="s">
        <v>6</v>
      </c>
      <c r="N3" s="10"/>
      <c r="O3" s="2"/>
    </row>
    <row r="4" spans="1:22" ht="15.75" customHeight="1" x14ac:dyDescent="0.25">
      <c r="B4" s="2" t="s">
        <v>7</v>
      </c>
      <c r="C4" s="45"/>
      <c r="D4" s="45"/>
      <c r="E4" s="2"/>
      <c r="F4" s="2"/>
      <c r="G4" s="2"/>
      <c r="H4" s="2"/>
      <c r="I4" s="2"/>
      <c r="J4" s="3"/>
      <c r="K4" s="2"/>
      <c r="L4" s="2"/>
      <c r="M4" s="4" t="s">
        <v>1</v>
      </c>
      <c r="N4" s="2"/>
      <c r="O4" s="2"/>
    </row>
    <row r="5" spans="1:22" ht="15.75" customHeight="1" x14ac:dyDescent="0.25">
      <c r="B5" s="2"/>
      <c r="C5" s="64" t="s">
        <v>8</v>
      </c>
      <c r="D5" s="53"/>
      <c r="E5" s="2"/>
      <c r="F5" s="2"/>
      <c r="G5" s="61">
        <v>46265</v>
      </c>
      <c r="H5" s="44"/>
      <c r="I5" s="2"/>
      <c r="M5" s="56">
        <f>+T19</f>
        <v>17920</v>
      </c>
      <c r="N5" s="44"/>
      <c r="O5" s="2"/>
    </row>
    <row r="6" spans="1:22" ht="15.75" customHeight="1" x14ac:dyDescent="0.25">
      <c r="B6" s="2" t="s">
        <v>9</v>
      </c>
      <c r="C6" s="45"/>
      <c r="D6" s="45"/>
      <c r="E6" s="2"/>
      <c r="F6" s="2" t="s">
        <v>10</v>
      </c>
      <c r="G6" s="45"/>
      <c r="H6" s="45"/>
      <c r="I6" s="2"/>
      <c r="J6" s="13" t="s">
        <v>11</v>
      </c>
      <c r="K6" s="2"/>
      <c r="L6" s="2"/>
      <c r="M6" s="45"/>
      <c r="N6" s="45"/>
      <c r="O6" s="2"/>
    </row>
    <row r="7" spans="1:22" ht="18" customHeight="1" x14ac:dyDescent="0.25">
      <c r="B7" s="2"/>
      <c r="C7" s="14" t="s">
        <v>3</v>
      </c>
      <c r="D7" s="5"/>
      <c r="E7" s="2"/>
      <c r="F7" s="2"/>
      <c r="G7" s="2"/>
      <c r="H7" s="2"/>
      <c r="I7" s="2"/>
      <c r="O7" s="2"/>
      <c r="R7" s="15" t="s">
        <v>12</v>
      </c>
    </row>
    <row r="8" spans="1:22" ht="15.75" customHeight="1" x14ac:dyDescent="0.25">
      <c r="A8" s="16" t="s">
        <v>13</v>
      </c>
      <c r="B8" s="16" t="s">
        <v>14</v>
      </c>
      <c r="C8" s="2"/>
      <c r="D8" s="2"/>
      <c r="E8" s="2"/>
      <c r="F8" s="2" t="s">
        <v>15</v>
      </c>
      <c r="G8" s="16"/>
      <c r="H8" s="16" t="s">
        <v>16</v>
      </c>
      <c r="I8" s="16"/>
      <c r="J8" s="3"/>
      <c r="K8" s="2"/>
      <c r="L8" s="2"/>
      <c r="M8" s="2"/>
      <c r="N8" s="2"/>
      <c r="O8" s="2"/>
      <c r="R8" s="15" t="s">
        <v>3</v>
      </c>
      <c r="S8" s="17"/>
      <c r="T8" s="15"/>
    </row>
    <row r="9" spans="1:22" ht="19.5" customHeight="1" x14ac:dyDescent="0.35">
      <c r="A9" s="16" t="s">
        <v>17</v>
      </c>
      <c r="B9" s="16" t="s">
        <v>18</v>
      </c>
      <c r="C9" s="16" t="s">
        <v>19</v>
      </c>
      <c r="D9" s="16" t="s">
        <v>20</v>
      </c>
      <c r="E9" s="2"/>
      <c r="F9" s="2" t="s">
        <v>21</v>
      </c>
      <c r="G9" s="16" t="s">
        <v>22</v>
      </c>
      <c r="H9" s="16" t="s">
        <v>23</v>
      </c>
      <c r="I9" s="16" t="s">
        <v>24</v>
      </c>
      <c r="J9" s="18" t="s">
        <v>25</v>
      </c>
      <c r="K9" s="16" t="s">
        <v>26</v>
      </c>
      <c r="L9" s="2"/>
      <c r="M9" s="2" t="s">
        <v>27</v>
      </c>
      <c r="N9" s="2"/>
      <c r="O9" s="2"/>
      <c r="P9" t="s">
        <v>3</v>
      </c>
      <c r="Q9" s="7"/>
      <c r="R9" s="19">
        <v>89.6</v>
      </c>
      <c r="S9" s="20">
        <v>200</v>
      </c>
      <c r="T9" s="20">
        <f t="shared" ref="T9:T14" si="0">+S9*R9</f>
        <v>17920</v>
      </c>
      <c r="U9" s="21"/>
      <c r="V9" s="7"/>
    </row>
    <row r="10" spans="1:22" ht="21" customHeight="1" x14ac:dyDescent="0.35">
      <c r="A10" s="22"/>
      <c r="B10" s="65" t="s">
        <v>30</v>
      </c>
      <c r="C10" s="39" t="s">
        <v>28</v>
      </c>
      <c r="D10" s="41" t="s">
        <v>29</v>
      </c>
      <c r="E10" s="59" t="s">
        <v>31</v>
      </c>
      <c r="F10" s="46"/>
      <c r="G10" s="41">
        <v>1</v>
      </c>
      <c r="H10" s="42">
        <v>89.6</v>
      </c>
      <c r="I10" s="41"/>
      <c r="J10" s="54">
        <v>78</v>
      </c>
      <c r="K10" s="41" t="s">
        <v>23</v>
      </c>
      <c r="L10" s="52">
        <f>H10*J10</f>
        <v>6988.7999999999993</v>
      </c>
      <c r="M10" s="53"/>
      <c r="N10" s="46"/>
      <c r="O10" s="2"/>
      <c r="P10" t="s">
        <v>3</v>
      </c>
      <c r="Q10" s="7"/>
      <c r="R10" s="19"/>
      <c r="S10" s="20"/>
      <c r="T10" s="20">
        <f t="shared" si="0"/>
        <v>0</v>
      </c>
      <c r="U10" s="21"/>
      <c r="V10" s="7"/>
    </row>
    <row r="11" spans="1:22" ht="21" customHeight="1" x14ac:dyDescent="0.35">
      <c r="A11" s="24">
        <v>1</v>
      </c>
      <c r="B11" s="66"/>
      <c r="C11" s="40"/>
      <c r="D11" s="40"/>
      <c r="E11" s="47"/>
      <c r="F11" s="48"/>
      <c r="G11" s="40"/>
      <c r="H11" s="40"/>
      <c r="I11" s="40"/>
      <c r="J11" s="40"/>
      <c r="K11" s="40"/>
      <c r="L11" s="47"/>
      <c r="M11" s="45"/>
      <c r="N11" s="48"/>
      <c r="O11" s="2"/>
      <c r="P11" t="s">
        <v>3</v>
      </c>
      <c r="Q11" s="7"/>
      <c r="R11" s="19"/>
      <c r="S11" s="20"/>
      <c r="T11" s="20">
        <f t="shared" si="0"/>
        <v>0</v>
      </c>
      <c r="U11" s="21"/>
      <c r="V11" s="7"/>
    </row>
    <row r="12" spans="1:22" ht="21" customHeight="1" x14ac:dyDescent="0.35">
      <c r="A12" s="22"/>
      <c r="B12" s="41"/>
      <c r="C12" s="39"/>
      <c r="D12" s="41"/>
      <c r="E12" s="41"/>
      <c r="F12" s="46"/>
      <c r="G12" s="41"/>
      <c r="H12" s="42"/>
      <c r="I12" s="41"/>
      <c r="J12" s="54"/>
      <c r="K12" s="41"/>
      <c r="L12" s="52">
        <f>H12*J12</f>
        <v>0</v>
      </c>
      <c r="M12" s="53"/>
      <c r="N12" s="46"/>
      <c r="O12" s="2"/>
      <c r="Q12" s="7"/>
      <c r="R12" s="19"/>
      <c r="S12" s="20"/>
      <c r="T12" s="20">
        <f t="shared" si="0"/>
        <v>0</v>
      </c>
      <c r="U12" s="21"/>
      <c r="V12" s="7"/>
    </row>
    <row r="13" spans="1:22" ht="21" customHeight="1" x14ac:dyDescent="0.35">
      <c r="A13" s="24">
        <v>2</v>
      </c>
      <c r="B13" s="40"/>
      <c r="C13" s="40"/>
      <c r="D13" s="40"/>
      <c r="E13" s="47"/>
      <c r="F13" s="48"/>
      <c r="G13" s="40"/>
      <c r="H13" s="40"/>
      <c r="I13" s="40"/>
      <c r="J13" s="40"/>
      <c r="K13" s="40"/>
      <c r="L13" s="47"/>
      <c r="M13" s="45"/>
      <c r="N13" s="48"/>
      <c r="O13" s="2"/>
      <c r="Q13" s="7"/>
      <c r="R13" s="19"/>
      <c r="S13" s="20"/>
      <c r="T13" s="20">
        <f t="shared" si="0"/>
        <v>0</v>
      </c>
      <c r="U13" s="21"/>
      <c r="V13" s="7"/>
    </row>
    <row r="14" spans="1:22" ht="21" customHeight="1" x14ac:dyDescent="0.35">
      <c r="A14" s="26"/>
      <c r="B14" s="41"/>
      <c r="C14" s="39"/>
      <c r="D14" s="41"/>
      <c r="E14" s="41"/>
      <c r="F14" s="46"/>
      <c r="G14" s="41"/>
      <c r="H14" s="42"/>
      <c r="I14" s="41"/>
      <c r="J14" s="54"/>
      <c r="K14" s="41"/>
      <c r="L14" s="52">
        <f>H14*J14</f>
        <v>0</v>
      </c>
      <c r="M14" s="53"/>
      <c r="N14" s="46"/>
      <c r="O14" s="2"/>
      <c r="Q14" s="7"/>
      <c r="R14" s="19"/>
      <c r="S14" s="20"/>
      <c r="T14" s="20">
        <f t="shared" si="0"/>
        <v>0</v>
      </c>
      <c r="U14" s="21"/>
      <c r="V14" s="7"/>
    </row>
    <row r="15" spans="1:22" ht="21" customHeight="1" x14ac:dyDescent="0.35">
      <c r="A15" s="26"/>
      <c r="B15" s="40"/>
      <c r="C15" s="40"/>
      <c r="D15" s="40"/>
      <c r="E15" s="47"/>
      <c r="F15" s="48"/>
      <c r="G15" s="40"/>
      <c r="H15" s="40"/>
      <c r="I15" s="40"/>
      <c r="J15" s="40"/>
      <c r="K15" s="40"/>
      <c r="L15" s="47"/>
      <c r="M15" s="45"/>
      <c r="N15" s="48"/>
      <c r="O15" s="2"/>
      <c r="Q15" s="7"/>
      <c r="R15" s="19"/>
      <c r="S15" s="20"/>
      <c r="T15" s="20">
        <f>S15*R15</f>
        <v>0</v>
      </c>
      <c r="U15" s="21"/>
      <c r="V15" s="7"/>
    </row>
    <row r="16" spans="1:22" ht="21" customHeight="1" x14ac:dyDescent="0.35">
      <c r="A16" s="22"/>
      <c r="B16" s="41"/>
      <c r="C16" s="39"/>
      <c r="D16" s="41"/>
      <c r="E16" s="41"/>
      <c r="F16" s="46"/>
      <c r="G16" s="41"/>
      <c r="H16" s="42"/>
      <c r="I16" s="41"/>
      <c r="J16" s="54"/>
      <c r="K16" s="41"/>
      <c r="L16" s="52">
        <f>H16*J16</f>
        <v>0</v>
      </c>
      <c r="M16" s="53"/>
      <c r="N16" s="46"/>
      <c r="O16" s="2"/>
      <c r="Q16" s="7"/>
      <c r="R16" s="19"/>
      <c r="S16" s="20"/>
      <c r="T16" s="20">
        <f>+S16*R16</f>
        <v>0</v>
      </c>
      <c r="U16" s="21"/>
      <c r="V16" s="7"/>
    </row>
    <row r="17" spans="1:30" ht="21" customHeight="1" x14ac:dyDescent="0.35">
      <c r="A17" s="26"/>
      <c r="B17" s="40"/>
      <c r="C17" s="40"/>
      <c r="D17" s="40"/>
      <c r="E17" s="47"/>
      <c r="F17" s="48"/>
      <c r="G17" s="40"/>
      <c r="H17" s="40"/>
      <c r="I17" s="40"/>
      <c r="J17" s="40"/>
      <c r="K17" s="40"/>
      <c r="L17" s="47"/>
      <c r="M17" s="45"/>
      <c r="N17" s="48"/>
      <c r="O17" s="2"/>
      <c r="Q17" s="7"/>
      <c r="R17" s="19"/>
      <c r="S17" s="20"/>
      <c r="T17" s="20">
        <f>+S17*R17</f>
        <v>0</v>
      </c>
      <c r="U17" s="21"/>
      <c r="V17" s="7"/>
    </row>
    <row r="18" spans="1:30" ht="21" customHeight="1" x14ac:dyDescent="0.35">
      <c r="A18" s="22"/>
      <c r="B18" s="41"/>
      <c r="C18" s="39"/>
      <c r="D18" s="41"/>
      <c r="E18" s="41"/>
      <c r="F18" s="46"/>
      <c r="G18" s="41"/>
      <c r="H18" s="42"/>
      <c r="I18" s="41"/>
      <c r="J18" s="54"/>
      <c r="K18" s="41"/>
      <c r="L18" s="52"/>
      <c r="M18" s="53"/>
      <c r="N18" s="46"/>
      <c r="O18" s="2"/>
      <c r="Q18" s="7"/>
      <c r="R18" s="19"/>
      <c r="S18" s="20"/>
      <c r="T18" s="20">
        <f>+S18*R18</f>
        <v>0</v>
      </c>
      <c r="U18" s="21"/>
      <c r="V18" s="7"/>
    </row>
    <row r="19" spans="1:30" ht="21" customHeight="1" x14ac:dyDescent="0.35">
      <c r="A19" s="24"/>
      <c r="B19" s="40"/>
      <c r="C19" s="40"/>
      <c r="D19" s="40"/>
      <c r="E19" s="47"/>
      <c r="F19" s="48"/>
      <c r="G19" s="40"/>
      <c r="H19" s="40"/>
      <c r="I19" s="40"/>
      <c r="J19" s="40"/>
      <c r="K19" s="40"/>
      <c r="L19" s="47"/>
      <c r="M19" s="45"/>
      <c r="N19" s="48"/>
      <c r="O19" s="2"/>
      <c r="Q19" s="7"/>
      <c r="R19" s="21"/>
      <c r="S19" s="21"/>
      <c r="T19" s="20">
        <f>SUM(T9:T18)</f>
        <v>17920</v>
      </c>
      <c r="U19" s="21"/>
      <c r="V19" s="7"/>
    </row>
    <row r="20" spans="1:30" ht="21" customHeight="1" x14ac:dyDescent="0.35">
      <c r="A20" s="22"/>
      <c r="B20" s="41"/>
      <c r="C20" s="39"/>
      <c r="D20" s="41"/>
      <c r="E20" s="41"/>
      <c r="F20" s="46"/>
      <c r="G20" s="41"/>
      <c r="H20" s="42"/>
      <c r="I20" s="23"/>
      <c r="J20" s="54"/>
      <c r="K20" s="41"/>
      <c r="L20" s="52"/>
      <c r="M20" s="53"/>
      <c r="N20" s="46"/>
      <c r="O20" s="2"/>
      <c r="Q20" s="7"/>
      <c r="R20" s="21"/>
      <c r="S20" s="21"/>
      <c r="T20" s="21"/>
      <c r="U20" s="21"/>
      <c r="V20" s="7"/>
    </row>
    <row r="21" spans="1:30" ht="21" customHeight="1" x14ac:dyDescent="0.35">
      <c r="A21" s="24"/>
      <c r="B21" s="40"/>
      <c r="C21" s="40"/>
      <c r="D21" s="40"/>
      <c r="E21" s="47"/>
      <c r="F21" s="48"/>
      <c r="G21" s="40"/>
      <c r="H21" s="40"/>
      <c r="I21" s="25"/>
      <c r="J21" s="40"/>
      <c r="K21" s="40"/>
      <c r="L21" s="47"/>
      <c r="M21" s="45"/>
      <c r="N21" s="48"/>
      <c r="O21" s="2"/>
      <c r="P21" s="27"/>
      <c r="Q21" s="7"/>
      <c r="R21" s="7"/>
      <c r="S21" s="7"/>
      <c r="T21" s="7"/>
      <c r="U21" s="7"/>
      <c r="V21" s="7"/>
    </row>
    <row r="22" spans="1:30" ht="20.25" customHeight="1" x14ac:dyDescent="0.3">
      <c r="A22" s="26"/>
      <c r="B22" s="41"/>
      <c r="C22" s="39"/>
      <c r="D22" s="41"/>
      <c r="E22" s="41"/>
      <c r="F22" s="46"/>
      <c r="G22" s="41"/>
      <c r="H22" s="42"/>
      <c r="I22" s="41"/>
      <c r="J22" s="54"/>
      <c r="K22" s="41"/>
      <c r="L22" s="52"/>
      <c r="M22" s="53"/>
      <c r="N22" s="46"/>
      <c r="O22" s="2"/>
    </row>
    <row r="23" spans="1:30" ht="20.25" customHeight="1" x14ac:dyDescent="0.3">
      <c r="A23" s="24"/>
      <c r="B23" s="40"/>
      <c r="C23" s="40"/>
      <c r="D23" s="40"/>
      <c r="E23" s="47"/>
      <c r="F23" s="48"/>
      <c r="G23" s="40"/>
      <c r="H23" s="40"/>
      <c r="I23" s="40"/>
      <c r="J23" s="40"/>
      <c r="K23" s="40"/>
      <c r="L23" s="47"/>
      <c r="M23" s="45"/>
      <c r="N23" s="48"/>
      <c r="O23" s="2"/>
    </row>
    <row r="24" spans="1:30" ht="20.25" customHeight="1" x14ac:dyDescent="0.3">
      <c r="A24" s="26"/>
      <c r="B24" s="41"/>
      <c r="C24" s="39"/>
      <c r="D24" s="41"/>
      <c r="E24" s="41"/>
      <c r="F24" s="46"/>
      <c r="G24" s="41"/>
      <c r="H24" s="42"/>
      <c r="I24" s="23"/>
      <c r="J24" s="54"/>
      <c r="K24" s="41"/>
      <c r="L24" s="52"/>
      <c r="M24" s="53"/>
      <c r="N24" s="46"/>
      <c r="O24" s="2"/>
    </row>
    <row r="25" spans="1:30" ht="20.25" customHeight="1" x14ac:dyDescent="0.3">
      <c r="A25" s="26"/>
      <c r="B25" s="40"/>
      <c r="C25" s="40"/>
      <c r="D25" s="40"/>
      <c r="E25" s="47"/>
      <c r="F25" s="48"/>
      <c r="G25" s="40"/>
      <c r="H25" s="40"/>
      <c r="I25" s="25"/>
      <c r="J25" s="40"/>
      <c r="K25" s="40"/>
      <c r="L25" s="47"/>
      <c r="M25" s="45"/>
      <c r="N25" s="48"/>
      <c r="O25" s="2"/>
      <c r="P25" s="27"/>
    </row>
    <row r="26" spans="1:30" ht="20.25" customHeight="1" x14ac:dyDescent="0.3">
      <c r="A26" s="22"/>
      <c r="B26" s="41"/>
      <c r="C26" s="39"/>
      <c r="D26" s="41"/>
      <c r="E26" s="41"/>
      <c r="F26" s="46"/>
      <c r="G26" s="41"/>
      <c r="H26" s="42"/>
      <c r="I26" s="23"/>
      <c r="J26" s="54"/>
      <c r="K26" s="41"/>
      <c r="L26" s="52">
        <f>+J26*H26</f>
        <v>0</v>
      </c>
      <c r="M26" s="53"/>
      <c r="N26" s="46"/>
      <c r="O26" s="2"/>
      <c r="U26" s="55"/>
      <c r="V26" s="44"/>
      <c r="W26" s="44"/>
      <c r="X26" s="44"/>
      <c r="Y26" s="44"/>
      <c r="Z26" s="44"/>
      <c r="AA26" s="44"/>
      <c r="AB26" s="44"/>
      <c r="AC26" s="44"/>
      <c r="AD26" s="44"/>
    </row>
    <row r="27" spans="1:30" ht="20.25" customHeight="1" x14ac:dyDescent="0.3">
      <c r="A27" s="24"/>
      <c r="B27" s="40"/>
      <c r="C27" s="40"/>
      <c r="D27" s="40"/>
      <c r="E27" s="47"/>
      <c r="F27" s="48"/>
      <c r="G27" s="40"/>
      <c r="H27" s="40"/>
      <c r="I27" s="25"/>
      <c r="J27" s="40"/>
      <c r="K27" s="40"/>
      <c r="L27" s="47"/>
      <c r="M27" s="45"/>
      <c r="N27" s="48"/>
      <c r="O27" s="2"/>
      <c r="U27" s="55"/>
      <c r="V27" s="44"/>
      <c r="W27" s="44"/>
      <c r="X27" s="44"/>
      <c r="Y27" s="44"/>
      <c r="Z27" s="44"/>
      <c r="AA27" s="44"/>
      <c r="AB27" s="44"/>
      <c r="AC27" s="44"/>
      <c r="AD27" s="44"/>
    </row>
    <row r="28" spans="1:30" ht="20.25" customHeight="1" x14ac:dyDescent="0.3">
      <c r="A28" s="22"/>
      <c r="B28" s="41"/>
      <c r="C28" s="39"/>
      <c r="D28" s="41"/>
      <c r="E28" s="41"/>
      <c r="F28" s="46"/>
      <c r="G28" s="41"/>
      <c r="H28" s="42"/>
      <c r="I28" s="41"/>
      <c r="J28" s="54"/>
      <c r="K28" s="41"/>
      <c r="L28" s="52">
        <f>+J28*H28</f>
        <v>0</v>
      </c>
      <c r="M28" s="53"/>
      <c r="N28" s="46"/>
      <c r="O28" s="2"/>
      <c r="U28" s="55"/>
      <c r="V28" s="44"/>
      <c r="W28" s="44"/>
      <c r="X28" s="44"/>
      <c r="Y28" s="44"/>
      <c r="Z28" s="44"/>
      <c r="AA28" s="44"/>
      <c r="AB28" s="44"/>
      <c r="AC28" s="44"/>
      <c r="AD28" s="44"/>
    </row>
    <row r="29" spans="1:30" ht="20.25" customHeight="1" x14ac:dyDescent="0.3">
      <c r="A29" s="24"/>
      <c r="B29" s="40"/>
      <c r="C29" s="40"/>
      <c r="D29" s="40"/>
      <c r="E29" s="47"/>
      <c r="F29" s="48"/>
      <c r="G29" s="40"/>
      <c r="H29" s="40"/>
      <c r="I29" s="40"/>
      <c r="J29" s="40"/>
      <c r="K29" s="40"/>
      <c r="L29" s="47"/>
      <c r="M29" s="45"/>
      <c r="N29" s="48"/>
      <c r="O29" s="2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20.25" customHeight="1" x14ac:dyDescent="0.3">
      <c r="A30" s="22"/>
      <c r="B30" s="41"/>
      <c r="C30" s="39"/>
      <c r="D30" s="41"/>
      <c r="E30" s="41"/>
      <c r="F30" s="46"/>
      <c r="G30" s="41"/>
      <c r="H30" s="42"/>
      <c r="I30" s="41"/>
      <c r="J30" s="54"/>
      <c r="K30" s="41"/>
      <c r="L30" s="52">
        <f>+J30*H30</f>
        <v>0</v>
      </c>
      <c r="M30" s="53"/>
      <c r="N30" s="46"/>
      <c r="O30" s="2"/>
      <c r="U30" s="55"/>
      <c r="V30" s="44"/>
      <c r="W30" s="44"/>
      <c r="X30" s="44"/>
      <c r="Y30" s="44"/>
      <c r="Z30" s="44"/>
      <c r="AA30" s="44"/>
      <c r="AB30" s="44"/>
      <c r="AC30" s="44"/>
      <c r="AD30" s="44"/>
    </row>
    <row r="31" spans="1:30" ht="20.25" customHeight="1" x14ac:dyDescent="0.3">
      <c r="A31" s="24"/>
      <c r="B31" s="40"/>
      <c r="C31" s="40"/>
      <c r="D31" s="40"/>
      <c r="E31" s="47"/>
      <c r="F31" s="48"/>
      <c r="G31" s="40"/>
      <c r="H31" s="40"/>
      <c r="I31" s="40"/>
      <c r="J31" s="40"/>
      <c r="K31" s="40"/>
      <c r="L31" s="47"/>
      <c r="M31" s="45"/>
      <c r="N31" s="48"/>
      <c r="O31" s="2"/>
      <c r="U31" s="55"/>
      <c r="V31" s="44"/>
      <c r="W31" s="44"/>
      <c r="X31" s="44"/>
      <c r="Y31" s="44"/>
      <c r="Z31" s="44"/>
      <c r="AA31" s="44"/>
      <c r="AB31" s="44"/>
      <c r="AC31" s="44"/>
      <c r="AD31" s="44"/>
    </row>
    <row r="32" spans="1:30" ht="20.25" customHeight="1" x14ac:dyDescent="0.3">
      <c r="A32" s="22"/>
      <c r="B32" s="41"/>
      <c r="C32" s="39"/>
      <c r="D32" s="41"/>
      <c r="E32" s="41"/>
      <c r="F32" s="46"/>
      <c r="G32" s="41"/>
      <c r="H32" s="42"/>
      <c r="I32" s="41"/>
      <c r="J32" s="54"/>
      <c r="K32" s="41"/>
      <c r="L32" s="52">
        <f>+J32*H32</f>
        <v>0</v>
      </c>
      <c r="M32" s="53"/>
      <c r="N32" s="46"/>
      <c r="O32" s="2"/>
      <c r="U32" s="55"/>
      <c r="V32" s="44"/>
      <c r="W32" s="44"/>
      <c r="X32" s="44"/>
      <c r="Y32" s="44"/>
      <c r="Z32" s="44"/>
      <c r="AA32" s="44"/>
      <c r="AB32" s="44"/>
      <c r="AC32" s="44"/>
      <c r="AD32" s="44"/>
    </row>
    <row r="33" spans="1:15" ht="20.25" customHeight="1" x14ac:dyDescent="0.3">
      <c r="A33" s="24"/>
      <c r="B33" s="40"/>
      <c r="C33" s="40"/>
      <c r="D33" s="40"/>
      <c r="E33" s="47"/>
      <c r="F33" s="48"/>
      <c r="G33" s="40"/>
      <c r="H33" s="40"/>
      <c r="I33" s="40"/>
      <c r="J33" s="40"/>
      <c r="K33" s="40"/>
      <c r="L33" s="47"/>
      <c r="M33" s="45"/>
      <c r="N33" s="48"/>
      <c r="O33" s="2"/>
    </row>
    <row r="34" spans="1:15" ht="20.25" customHeight="1" x14ac:dyDescent="0.3">
      <c r="A34" s="22"/>
      <c r="B34" s="49"/>
      <c r="C34" s="58"/>
      <c r="D34" s="49"/>
      <c r="E34" s="49"/>
      <c r="F34" s="46"/>
      <c r="G34" s="49"/>
      <c r="H34" s="50"/>
      <c r="I34" s="49"/>
      <c r="J34" s="51"/>
      <c r="K34" s="49"/>
      <c r="L34" s="52">
        <f>+J34*H34</f>
        <v>0</v>
      </c>
      <c r="M34" s="53"/>
      <c r="N34" s="46"/>
      <c r="O34" s="2"/>
    </row>
    <row r="35" spans="1:15" ht="20.25" customHeight="1" x14ac:dyDescent="0.3">
      <c r="A35" s="24"/>
      <c r="B35" s="40"/>
      <c r="C35" s="40"/>
      <c r="D35" s="40"/>
      <c r="E35" s="47"/>
      <c r="F35" s="48"/>
      <c r="G35" s="40"/>
      <c r="H35" s="40"/>
      <c r="I35" s="40"/>
      <c r="J35" s="40"/>
      <c r="K35" s="40"/>
      <c r="L35" s="47"/>
      <c r="M35" s="45"/>
      <c r="N35" s="48"/>
      <c r="O35" s="2"/>
    </row>
    <row r="36" spans="1:15" ht="20.25" customHeight="1" x14ac:dyDescent="0.3">
      <c r="A36" s="22"/>
      <c r="B36" s="49"/>
      <c r="C36" s="58"/>
      <c r="D36" s="49"/>
      <c r="E36" s="49"/>
      <c r="F36" s="46"/>
      <c r="G36" s="49"/>
      <c r="H36" s="50"/>
      <c r="I36" s="49"/>
      <c r="J36" s="51"/>
      <c r="K36" s="49"/>
      <c r="L36" s="52">
        <f>+J36*H36</f>
        <v>0</v>
      </c>
      <c r="M36" s="53"/>
      <c r="N36" s="46"/>
      <c r="O36" s="2"/>
    </row>
    <row r="37" spans="1:15" ht="20.25" customHeight="1" x14ac:dyDescent="0.3">
      <c r="A37" s="24"/>
      <c r="B37" s="40"/>
      <c r="C37" s="40"/>
      <c r="D37" s="40"/>
      <c r="E37" s="47"/>
      <c r="F37" s="48"/>
      <c r="G37" s="40"/>
      <c r="H37" s="40"/>
      <c r="I37" s="40"/>
      <c r="J37" s="40"/>
      <c r="K37" s="40"/>
      <c r="L37" s="47"/>
      <c r="M37" s="45"/>
      <c r="N37" s="48"/>
      <c r="O37" s="2"/>
    </row>
    <row r="38" spans="1:15" ht="20.25" customHeight="1" x14ac:dyDescent="0.3">
      <c r="A38" s="22"/>
      <c r="B38" s="49" t="s">
        <v>3</v>
      </c>
      <c r="C38" s="58" t="s">
        <v>3</v>
      </c>
      <c r="D38" s="49"/>
      <c r="E38" s="49"/>
      <c r="F38" s="46"/>
      <c r="G38" s="49"/>
      <c r="H38" s="50"/>
      <c r="I38" s="49"/>
      <c r="J38" s="51"/>
      <c r="K38" s="49"/>
      <c r="L38" s="52">
        <f>+J38*H38</f>
        <v>0</v>
      </c>
      <c r="M38" s="53"/>
      <c r="N38" s="46"/>
      <c r="O38" s="2"/>
    </row>
    <row r="39" spans="1:15" ht="20.25" customHeight="1" x14ac:dyDescent="0.3">
      <c r="A39" s="24"/>
      <c r="B39" s="40"/>
      <c r="C39" s="40"/>
      <c r="D39" s="40"/>
      <c r="E39" s="47"/>
      <c r="F39" s="48"/>
      <c r="G39" s="40"/>
      <c r="H39" s="40"/>
      <c r="I39" s="40"/>
      <c r="J39" s="40"/>
      <c r="K39" s="40"/>
      <c r="L39" s="47"/>
      <c r="M39" s="45"/>
      <c r="N39" s="48"/>
      <c r="O39" s="2"/>
    </row>
    <row r="40" spans="1:15" ht="20.25" customHeight="1" x14ac:dyDescent="0.3">
      <c r="A40" s="26"/>
      <c r="B40" s="49" t="s">
        <v>3</v>
      </c>
      <c r="C40" s="58" t="s">
        <v>3</v>
      </c>
      <c r="D40" s="49"/>
      <c r="E40" s="49"/>
      <c r="F40" s="46"/>
      <c r="G40" s="49"/>
      <c r="H40" s="50"/>
      <c r="I40" s="49"/>
      <c r="J40" s="51"/>
      <c r="K40" s="49"/>
      <c r="L40" s="52">
        <f>+J40*H40</f>
        <v>0</v>
      </c>
      <c r="M40" s="53"/>
      <c r="N40" s="46"/>
      <c r="O40" s="2"/>
    </row>
    <row r="41" spans="1:15" ht="20.25" customHeight="1" x14ac:dyDescent="0.3">
      <c r="A41" s="24"/>
      <c r="B41" s="40"/>
      <c r="C41" s="40"/>
      <c r="D41" s="40"/>
      <c r="E41" s="47"/>
      <c r="F41" s="48"/>
      <c r="G41" s="40"/>
      <c r="H41" s="40"/>
      <c r="I41" s="40"/>
      <c r="J41" s="40"/>
      <c r="K41" s="40"/>
      <c r="L41" s="47"/>
      <c r="M41" s="45"/>
      <c r="N41" s="48"/>
      <c r="O41" s="2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</row>
    <row r="43" spans="1:15" ht="15.75" customHeight="1" x14ac:dyDescent="0.25">
      <c r="B43" s="2"/>
      <c r="C43" s="2"/>
      <c r="D43" s="2"/>
      <c r="E43" s="2"/>
      <c r="F43" s="2"/>
      <c r="G43" s="2"/>
      <c r="H43" s="2"/>
      <c r="I43" s="2"/>
      <c r="J43" s="3"/>
      <c r="K43" s="2"/>
      <c r="L43" s="43">
        <f>SUM(L10:N37)</f>
        <v>6988.7999999999993</v>
      </c>
      <c r="M43" s="44"/>
      <c r="N43" s="44"/>
      <c r="O43" s="2"/>
    </row>
    <row r="44" spans="1:1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44"/>
      <c r="M44" s="44"/>
      <c r="N44" s="44"/>
      <c r="O44" s="2"/>
    </row>
    <row r="45" spans="1:1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13" t="s">
        <v>32</v>
      </c>
      <c r="K45" s="2"/>
      <c r="L45" s="45"/>
      <c r="M45" s="45"/>
      <c r="N45" s="45"/>
      <c r="O45" s="2"/>
    </row>
    <row r="46" spans="1:15" ht="15.75" customHeight="1" x14ac:dyDescent="0.25">
      <c r="A46" s="2"/>
      <c r="B46" s="2"/>
      <c r="C46" s="2"/>
      <c r="D46" s="2"/>
      <c r="E46" s="2"/>
      <c r="F46" s="2"/>
      <c r="G46" s="2"/>
      <c r="H46" s="2"/>
      <c r="I46" s="2" t="s">
        <v>3</v>
      </c>
      <c r="J46" s="3"/>
      <c r="K46" s="2"/>
      <c r="L46" s="63">
        <f>+M5-L43</f>
        <v>10931.2</v>
      </c>
      <c r="M46" s="53"/>
      <c r="N46" s="53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44"/>
      <c r="M47" s="44"/>
      <c r="N47" s="44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13" t="s">
        <v>33</v>
      </c>
      <c r="K48" s="2"/>
      <c r="L48" s="45"/>
      <c r="M48" s="45"/>
      <c r="N48" s="45"/>
      <c r="O48" s="2"/>
    </row>
    <row r="49" spans="1:1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9"/>
      <c r="N49" s="2"/>
      <c r="O49" s="2"/>
    </row>
    <row r="50" spans="1:15" ht="15.75" customHeight="1" x14ac:dyDescent="0.25">
      <c r="B50" s="60"/>
      <c r="C50" s="45"/>
      <c r="D50" s="45"/>
      <c r="E50" s="45"/>
      <c r="F50" s="45"/>
      <c r="G50" s="45"/>
      <c r="H50" s="45"/>
      <c r="I50" s="45"/>
      <c r="J50" s="3"/>
      <c r="K50" s="2"/>
      <c r="L50" s="2"/>
      <c r="M50" s="2"/>
      <c r="N50" s="2"/>
      <c r="O50" s="4" t="s">
        <v>1</v>
      </c>
    </row>
    <row r="51" spans="1:15" ht="18" customHeight="1" x14ac:dyDescent="0.25">
      <c r="A51" s="2"/>
      <c r="B51" s="30"/>
      <c r="C51" s="31" t="s">
        <v>3</v>
      </c>
      <c r="D51" s="31"/>
      <c r="E51" s="31"/>
      <c r="F51" s="31"/>
      <c r="G51" s="31"/>
      <c r="H51" s="32"/>
      <c r="I51" s="32"/>
      <c r="J51" s="3"/>
      <c r="K51" s="2"/>
      <c r="L51" s="2"/>
      <c r="M51" s="2"/>
      <c r="N51" s="2"/>
      <c r="O51" s="2"/>
    </row>
    <row r="52" spans="1:15" ht="18" customHeight="1" x14ac:dyDescent="0.25">
      <c r="A52" s="2"/>
      <c r="B52" s="33" t="s">
        <v>3</v>
      </c>
      <c r="C52" s="34"/>
      <c r="D52" s="35"/>
      <c r="E52" s="36"/>
      <c r="F52" s="37"/>
      <c r="G52" s="37"/>
      <c r="H52" s="37"/>
      <c r="I52" s="37"/>
      <c r="J52" s="3"/>
      <c r="K52" s="2"/>
      <c r="L52" s="2"/>
      <c r="M52" s="2"/>
      <c r="N52" s="2"/>
      <c r="O52" s="2"/>
    </row>
    <row r="53" spans="1:15" ht="15.75" customHeight="1" x14ac:dyDescent="0.25">
      <c r="A53" s="2"/>
      <c r="B53" s="12" t="s">
        <v>3</v>
      </c>
      <c r="C53" s="12"/>
      <c r="D53" s="12"/>
      <c r="E53" s="12"/>
      <c r="F53" s="12"/>
      <c r="G53" s="12"/>
      <c r="H53" s="37"/>
      <c r="I53" s="37"/>
      <c r="J53" s="3"/>
      <c r="K53" s="2"/>
      <c r="L53" s="2"/>
      <c r="M53" s="2"/>
      <c r="N53" s="2"/>
      <c r="O53" s="2"/>
    </row>
    <row r="54" spans="1:1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</row>
    <row r="55" spans="1:1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</row>
    <row r="56" spans="1:1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</row>
    <row r="57" spans="1:1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</row>
    <row r="58" spans="1:1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</row>
    <row r="59" spans="1:1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</row>
    <row r="60" spans="1:1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</row>
    <row r="61" spans="1:15" ht="15.75" customHeight="1" x14ac:dyDescent="0.25">
      <c r="A61" s="2"/>
      <c r="B61" s="2"/>
      <c r="C61" s="38"/>
      <c r="D61" s="2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</row>
  </sheetData>
  <mergeCells count="171"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B24:B25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J14:J15"/>
    <mergeCell ref="C34:C35"/>
    <mergeCell ref="D26:D27"/>
    <mergeCell ref="E10:F11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B30:B31"/>
    <mergeCell ref="B32:B33"/>
    <mergeCell ref="E34:F35"/>
    <mergeCell ref="L22:N23"/>
    <mergeCell ref="B16:B17"/>
    <mergeCell ref="L34:N35"/>
    <mergeCell ref="C18:C19"/>
    <mergeCell ref="J26:J27"/>
    <mergeCell ref="G30:G31"/>
    <mergeCell ref="E22:F23"/>
    <mergeCell ref="J18:J19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B36:B37"/>
    <mergeCell ref="H16:H17"/>
    <mergeCell ref="B20:B21"/>
    <mergeCell ref="D20:D21"/>
    <mergeCell ref="G16:G17"/>
    <mergeCell ref="D14:D15"/>
    <mergeCell ref="H18:H19"/>
    <mergeCell ref="C38:C39"/>
    <mergeCell ref="B22:B23"/>
    <mergeCell ref="H20:H21"/>
    <mergeCell ref="E38:F39"/>
    <mergeCell ref="B10:B11"/>
    <mergeCell ref="G20:G21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I10:I11"/>
    <mergeCell ref="K10:K11"/>
    <mergeCell ref="L26:N27"/>
    <mergeCell ref="K16:K17"/>
    <mergeCell ref="K18:K19"/>
    <mergeCell ref="I12:I13"/>
    <mergeCell ref="K12:K13"/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</mergeCells>
  <pageMargins left="0.7" right="0.7" top="0.75" bottom="0.75" header="0.3" footer="0.3"/>
  <pageSetup scale="3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D6A39-AE08-4D1C-BF84-507432EA9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32ee8-d45d-420b-8060-623d3a31c47c"/>
    <ds:schemaRef ds:uri="2f1811eb-2a6d-4f9a-9183-327c8070b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0A9E84-9A2E-4BB2-91F8-FDB87174C386}">
  <ds:schemaRefs>
    <ds:schemaRef ds:uri="http://schemas.microsoft.com/office/2006/metadata/properties"/>
    <ds:schemaRef ds:uri="http://schemas.microsoft.com/office/infopath/2007/PartnerControls"/>
    <ds:schemaRef ds:uri="2f1811eb-2a6d-4f9a-9183-327c8070bde1"/>
    <ds:schemaRef ds:uri="20a32ee8-d45d-420b-8060-623d3a31c47c"/>
  </ds:schemaRefs>
</ds:datastoreItem>
</file>

<file path=customXml/itemProps3.xml><?xml version="1.0" encoding="utf-8"?>
<ds:datastoreItem xmlns:ds="http://schemas.openxmlformats.org/officeDocument/2006/customXml" ds:itemID="{C89A0706-B25D-48B7-A2EF-E910B7C90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Andrea Bolletino</cp:lastModifiedBy>
  <dcterms:created xsi:type="dcterms:W3CDTF">2026-07-14T20:20:44Z</dcterms:created>
  <dcterms:modified xsi:type="dcterms:W3CDTF">2026-09-01T20:00:08Z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